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DOS\GERAL\.CONTA VINCULADA\2022\RESCISÃO\UFCSPA\"/>
    </mc:Choice>
  </mc:AlternateContent>
  <xr:revisionPtr revIDLastSave="0" documentId="13_ncr:1_{C43052D5-597D-4B40-93A5-199F2FB694A6}" xr6:coauthVersionLast="47" xr6:coauthVersionMax="47" xr10:uidLastSave="{00000000-0000-0000-0000-000000000000}"/>
  <bookViews>
    <workbookView xWindow="17490" yWindow="495" windowWidth="21600" windowHeight="11385" xr2:uid="{BE868A45-5649-444F-9879-676F82C52CD4}"/>
  </bookViews>
  <sheets>
    <sheet name="Rescisão contratu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3" l="1"/>
  <c r="N5" i="3" l="1"/>
  <c r="L5" i="3" l="1"/>
  <c r="K5" i="3"/>
  <c r="F5" i="3" l="1"/>
  <c r="O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Evandro de Assunção dos Santos</author>
  </authors>
  <commentList>
    <comment ref="J3" authorId="0" shapeId="0" xr:uid="{04308689-5F86-4885-9D33-DB85222DA3AA}">
      <text>
        <r>
          <rPr>
            <b/>
            <sz val="9"/>
            <color indexed="81"/>
            <rFont val="Segoe UI"/>
            <family val="2"/>
          </rPr>
          <t>Evandro de Assunção dos Santos:</t>
        </r>
        <r>
          <rPr>
            <sz val="9"/>
            <color indexed="81"/>
            <rFont val="Segoe UI"/>
            <family val="2"/>
          </rPr>
          <t xml:space="preserve">
Total de meses trabalhados desde o início do contrato, podendo ser superior a 12.</t>
        </r>
      </text>
    </comment>
  </commentList>
</comments>
</file>

<file path=xl/sharedStrings.xml><?xml version="1.0" encoding="utf-8"?>
<sst xmlns="http://schemas.openxmlformats.org/spreadsheetml/2006/main" count="21" uniqueCount="21">
  <si>
    <t>CPF</t>
  </si>
  <si>
    <t>REMUNERAÇÃO VIGENTE</t>
  </si>
  <si>
    <t>Data de início no contrato</t>
  </si>
  <si>
    <t>TOTAL</t>
  </si>
  <si>
    <t>Empregado</t>
  </si>
  <si>
    <t>Avos</t>
  </si>
  <si>
    <t>13º Salário Prop.</t>
  </si>
  <si>
    <t>Férias e 1/3 constitucional</t>
  </si>
  <si>
    <t>Férias Vencidas</t>
  </si>
  <si>
    <t>Férias Proporcionais</t>
  </si>
  <si>
    <t>13º Proporcional</t>
  </si>
  <si>
    <t>Data da Rescisão do contrato</t>
  </si>
  <si>
    <t xml:space="preserve">Multa s/FGTS </t>
  </si>
  <si>
    <t>submodulo 2.2 s/férias, 1/3 e 13 sal</t>
  </si>
  <si>
    <t>Total de meses trabalhados</t>
  </si>
  <si>
    <t>CARGO / FUNÇÃO</t>
  </si>
  <si>
    <t>VALOR TOTAL A  LIBERAR REFERENTE ÀS RESCISÕES CONTRATUAIS</t>
  </si>
  <si>
    <t>737.861.950.72</t>
  </si>
  <si>
    <t>ISAAC FERNANDO DA SILVA BATISTA</t>
  </si>
  <si>
    <t>AUXILIAR DE ELETRICISTA</t>
  </si>
  <si>
    <t>MEMÓRIA DE CÁLCULO - VALOR A SER LIBERADO REFERENTE ÀS RESCISÕES CONTRATUAIS OCORRIDAS EM 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</si>
</sst>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2" fillId="0" borderId="1" xfId="0" applyFont="1" applyFill="1" applyBorder="1" applyAlignment="1">
      <alignment horizontal="center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/>
    <xf numFmtId="4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1" applyFont="1" applyBorder="1"/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477D-72D2-4575-893C-95618B1B3964}">
  <dimension ref="A1:O11"/>
  <sheetViews>
    <sheetView tabSelected="1" topLeftCell="F1" zoomScale="85" zoomScaleNormal="85" workbookViewId="0">
      <selection activeCell="O5" sqref="O5"/>
    </sheetView>
  </sheetViews>
  <sheetFormatPr defaultRowHeight="15" x14ac:dyDescent="0.25"/>
  <cols>
    <col min="1" max="1" width="13.5703125" bestFit="1" customWidth="1"/>
    <col min="2" max="2" width="36.140625" customWidth="1"/>
    <col min="3" max="3" width="28.5703125" customWidth="1"/>
    <col min="4" max="4" width="13.85546875" style="1" customWidth="1"/>
    <col min="5" max="5" width="12.85546875" style="1" customWidth="1"/>
    <col min="6" max="6" width="15.85546875" customWidth="1"/>
    <col min="7" max="7" width="13.140625" style="12" customWidth="1"/>
    <col min="8" max="8" width="8.7109375" style="12"/>
    <col min="9" max="10" width="13.140625" style="12" customWidth="1"/>
    <col min="11" max="11" width="14.85546875" bestFit="1" customWidth="1"/>
    <col min="12" max="12" width="15.28515625" customWidth="1"/>
    <col min="13" max="13" width="18.28515625" customWidth="1"/>
    <col min="14" max="14" width="21.85546875" customWidth="1"/>
    <col min="15" max="15" width="13.28515625" bestFit="1" customWidth="1"/>
  </cols>
  <sheetData>
    <row r="1" spans="1:15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6" t="s">
        <v>0</v>
      </c>
      <c r="B2" s="16" t="s">
        <v>4</v>
      </c>
      <c r="C2" s="24" t="s">
        <v>15</v>
      </c>
      <c r="D2" s="18" t="s">
        <v>2</v>
      </c>
      <c r="E2" s="18" t="s">
        <v>11</v>
      </c>
      <c r="F2" s="18" t="s">
        <v>1</v>
      </c>
      <c r="G2" s="19" t="s">
        <v>5</v>
      </c>
      <c r="H2" s="20"/>
      <c r="I2" s="20"/>
      <c r="J2" s="21"/>
      <c r="K2" s="18" t="s">
        <v>6</v>
      </c>
      <c r="L2" s="15" t="s">
        <v>7</v>
      </c>
      <c r="M2" s="15" t="s">
        <v>12</v>
      </c>
      <c r="N2" s="18" t="s">
        <v>13</v>
      </c>
      <c r="O2" s="18" t="s">
        <v>3</v>
      </c>
    </row>
    <row r="3" spans="1:15" ht="14.45" customHeight="1" x14ac:dyDescent="0.25">
      <c r="A3" s="16"/>
      <c r="B3" s="16"/>
      <c r="C3" s="25"/>
      <c r="D3" s="18"/>
      <c r="E3" s="18"/>
      <c r="F3" s="18"/>
      <c r="G3" s="18" t="s">
        <v>10</v>
      </c>
      <c r="H3" s="18" t="s">
        <v>8</v>
      </c>
      <c r="I3" s="18" t="s">
        <v>9</v>
      </c>
      <c r="J3" s="22" t="s">
        <v>14</v>
      </c>
      <c r="K3" s="18"/>
      <c r="L3" s="15"/>
      <c r="M3" s="15"/>
      <c r="N3" s="18"/>
      <c r="O3" s="18"/>
    </row>
    <row r="4" spans="1:15" x14ac:dyDescent="0.25">
      <c r="A4" s="16"/>
      <c r="B4" s="16"/>
      <c r="C4" s="26"/>
      <c r="D4" s="18"/>
      <c r="E4" s="18"/>
      <c r="F4" s="18"/>
      <c r="G4" s="18"/>
      <c r="H4" s="18"/>
      <c r="I4" s="18"/>
      <c r="J4" s="23"/>
      <c r="K4" s="4">
        <v>8.3299999999999999E-2</v>
      </c>
      <c r="L4" s="5">
        <v>0.121</v>
      </c>
      <c r="M4" s="5">
        <v>0.04</v>
      </c>
      <c r="N4" s="4">
        <v>7.8200000000000006E-2</v>
      </c>
      <c r="O4" s="18"/>
    </row>
    <row r="5" spans="1:15" x14ac:dyDescent="0.25">
      <c r="A5" s="6" t="s">
        <v>17</v>
      </c>
      <c r="B5" s="3" t="s">
        <v>18</v>
      </c>
      <c r="C5" s="3" t="s">
        <v>19</v>
      </c>
      <c r="D5" s="7">
        <v>44603</v>
      </c>
      <c r="E5" s="7">
        <v>44712</v>
      </c>
      <c r="F5" s="8">
        <f>1194.63+238.92</f>
        <v>1433.5500000000002</v>
      </c>
      <c r="G5" s="11">
        <v>4</v>
      </c>
      <c r="H5" s="11">
        <v>0</v>
      </c>
      <c r="I5" s="11">
        <v>4</v>
      </c>
      <c r="J5" s="11">
        <v>4</v>
      </c>
      <c r="K5" s="9">
        <f>398.21+79.64</f>
        <v>477.84999999999997</v>
      </c>
      <c r="L5" s="9">
        <f>79.64+398.21+159.28</f>
        <v>637.13</v>
      </c>
      <c r="M5" s="9">
        <v>0</v>
      </c>
      <c r="N5" s="9">
        <f>SUM(K5:L5)*$N$4</f>
        <v>87.19143600000001</v>
      </c>
      <c r="O5" s="10">
        <f>F5+K5+L5+M5+N5</f>
        <v>2635.7214360000003</v>
      </c>
    </row>
    <row r="6" spans="1:15" x14ac:dyDescent="0.25">
      <c r="A6" s="14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3">
        <f>SUM(O5:O5)</f>
        <v>2635.7214360000003</v>
      </c>
    </row>
    <row r="9" spans="1:15" x14ac:dyDescent="0.25">
      <c r="F9" s="2"/>
    </row>
    <row r="10" spans="1:15" x14ac:dyDescent="0.25">
      <c r="F10" s="2"/>
      <c r="M10" s="2"/>
    </row>
    <row r="11" spans="1:15" x14ac:dyDescent="0.25">
      <c r="M11" s="2"/>
    </row>
  </sheetData>
  <mergeCells count="18">
    <mergeCell ref="I3:I4"/>
    <mergeCell ref="K2:K3"/>
    <mergeCell ref="L2:L3"/>
    <mergeCell ref="B2:B4"/>
    <mergeCell ref="A6:N6"/>
    <mergeCell ref="A2:A4"/>
    <mergeCell ref="A1:O1"/>
    <mergeCell ref="D2:D4"/>
    <mergeCell ref="E2:E4"/>
    <mergeCell ref="F2:F4"/>
    <mergeCell ref="G2:J2"/>
    <mergeCell ref="J3:J4"/>
    <mergeCell ref="C2:C4"/>
    <mergeCell ref="M2:M3"/>
    <mergeCell ref="N2:N3"/>
    <mergeCell ref="O2:O4"/>
    <mergeCell ref="G3:G4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Rescisão contratual</vt:lpstr>
    </vt:vector>
  </TitlesOfParts>
  <Company>UFCSPA Univ. Federal Ciências Saúde P. Alegre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de Assunção dos Santos</dc:creator>
  <cp:lastModifiedBy>DEBORA</cp:lastModifiedBy>
  <dcterms:created xsi:type="dcterms:W3CDTF">2021-08-20T14:00:13Z</dcterms:created>
  <dcterms:modified xsi:type="dcterms:W3CDTF">2022-06-07T17:34:13Z</dcterms:modified>
</cp:coreProperties>
</file>